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360" yWindow="300" windowWidth="14895" windowHeight="7875"/>
  </bookViews>
  <sheets>
    <sheet name="19.5_2017" sheetId="7" r:id="rId1"/>
  </sheets>
  <definedNames>
    <definedName name="_Regression_Int" localSheetId="0" hidden="1">1</definedName>
    <definedName name="A_IMPRESIÓN_IM" localSheetId="0">'19.5_2017'!$A$13:$M$70</definedName>
    <definedName name="Imprimir_área_IM" localSheetId="0">'19.5_2017'!$A$13:$M$70</definedName>
  </definedNames>
  <calcPr calcId="152511"/>
</workbook>
</file>

<file path=xl/calcChain.xml><?xml version="1.0" encoding="utf-8"?>
<calcChain xmlns="http://schemas.openxmlformats.org/spreadsheetml/2006/main">
  <c r="M14" i="7" l="1"/>
  <c r="L14" i="7"/>
  <c r="K14" i="7"/>
  <c r="J14" i="7"/>
  <c r="I14" i="7"/>
  <c r="H14" i="7"/>
  <c r="G14" i="7"/>
  <c r="F14" i="7"/>
  <c r="E14" i="7"/>
  <c r="D14" i="7"/>
  <c r="C14" i="7"/>
  <c r="B14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5" i="7" s="1"/>
  <c r="B56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 s="1"/>
  <c r="B20" i="7"/>
  <c r="B16" i="7" s="1"/>
  <c r="B19" i="7"/>
  <c r="B18" i="7"/>
  <c r="B17" i="7"/>
  <c r="M16" i="7"/>
  <c r="L16" i="7"/>
  <c r="K16" i="7"/>
  <c r="J16" i="7"/>
  <c r="I16" i="7"/>
  <c r="H16" i="7"/>
  <c r="G16" i="7"/>
  <c r="F16" i="7"/>
  <c r="E16" i="7"/>
  <c r="D16" i="7"/>
  <c r="C16" i="7"/>
  <c r="M22" i="7"/>
  <c r="L22" i="7"/>
  <c r="K22" i="7"/>
  <c r="J22" i="7"/>
  <c r="I22" i="7"/>
  <c r="H22" i="7"/>
  <c r="G22" i="7"/>
  <c r="F22" i="7"/>
  <c r="E22" i="7"/>
  <c r="D22" i="7"/>
  <c r="C22" i="7"/>
  <c r="M55" i="7"/>
  <c r="L55" i="7"/>
  <c r="K55" i="7"/>
  <c r="J55" i="7"/>
  <c r="I55" i="7"/>
  <c r="H55" i="7"/>
  <c r="G55" i="7"/>
  <c r="F55" i="7"/>
  <c r="E55" i="7"/>
  <c r="D55" i="7"/>
  <c r="C55" i="7"/>
</calcChain>
</file>

<file path=xl/sharedStrings.xml><?xml version="1.0" encoding="utf-8"?>
<sst xmlns="http://schemas.openxmlformats.org/spreadsheetml/2006/main" count="71" uniqueCount="70">
  <si>
    <t>5</t>
  </si>
  <si>
    <t>4</t>
  </si>
  <si>
    <t>3</t>
  </si>
  <si>
    <t>2</t>
  </si>
  <si>
    <t xml:space="preserve">1 </t>
  </si>
  <si>
    <t>-1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</si>
  <si>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</si>
  <si>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</si>
  <si>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</si>
  <si>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</si>
  <si>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</si>
  <si>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</si>
  <si>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</si>
  <si>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</si>
  <si>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</si>
  <si>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</si>
  <si>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</si>
  <si>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</si>
  <si>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</si>
  <si>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</si>
  <si>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</si>
  <si>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</si>
  <si>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</si>
  <si>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</si>
  <si>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</si>
  <si>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</si>
  <si>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</si>
  <si>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</si>
  <si>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</si>
  <si>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</si>
  <si>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</si>
  <si>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</si>
  <si>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</si>
  <si>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</si>
  <si>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</si>
  <si>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</si>
  <si>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</si>
  <si>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</si>
  <si>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</si>
  <si>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</si>
  <si>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</si>
  <si>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</si>
  <si>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</si>
  <si>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</si>
  <si>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</si>
  <si>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</si>
  <si>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</si>
  <si>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</si>
  <si>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</si>
  <si>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</si>
  <si>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</si>
  <si>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</si>
  <si>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</si>
  <si>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</si>
  <si>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</si>
  <si>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</si>
  <si>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</si>
  <si>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Total</t>
  </si>
  <si>
    <t>Delegación</t>
  </si>
  <si>
    <t>Hidratación Oral</t>
  </si>
  <si>
    <t>Pláticas</t>
  </si>
  <si>
    <t>Demostraciones</t>
  </si>
  <si>
    <t>Otros</t>
  </si>
  <si>
    <t>Semana Nacional de Salud</t>
  </si>
  <si>
    <t>Edad en Años</t>
  </si>
  <si>
    <t>6 y más</t>
  </si>
  <si>
    <t>Fuente: Informe Mensual de Hidratación Oral en Diarreas Agudas  SM10-20.</t>
  </si>
  <si>
    <t>19.5 Hidratación Oral en Diarreas Agudas
(Sobres Distribuidos)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</si>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</sst>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2" fillId="0" borderId="0" xfId="1" applyFont="1"/>
    <xf numFmtId="0" fontId="2" fillId="0" borderId="0" xfId="1" applyFont="1" applyAlignment="1" applyProtection="1">
      <alignment horizontal="left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4" fillId="0" borderId="0" xfId="1" applyFont="1" applyAlignment="1" applyProtection="1">
      <alignment horizontal="left"/>
    </xf>
    <xf numFmtId="0" fontId="5" fillId="0" borderId="0" xfId="2" applyFont="1" applyFill="1"/>
    <xf numFmtId="0" fontId="5" fillId="0" borderId="0" xfId="1" applyFont="1"/>
    <xf numFmtId="0" fontId="6" fillId="0" borderId="0" xfId="1" applyFont="1"/>
    <xf numFmtId="0" fontId="5" fillId="0" borderId="0" xfId="1" applyFont="1" applyAlignment="1" applyProtection="1">
      <alignment horizontal="left"/>
    </xf>
    <xf numFmtId="0" fontId="7" fillId="0" borderId="0" xfId="1" applyFont="1"/>
    <xf numFmtId="0" fontId="7" fillId="0" borderId="2" xfId="1" applyFont="1" applyBorder="1" applyAlignment="1" applyProtection="1">
      <alignment horizontal="center" vertical="center"/>
    </xf>
    <xf numFmtId="3" fontId="6" fillId="0" borderId="0" xfId="1" applyNumberFormat="1" applyFont="1" applyProtection="1"/>
    <xf numFmtId="3" fontId="5" fillId="0" borderId="0" xfId="1" applyNumberFormat="1" applyFont="1" applyProtection="1"/>
    <xf numFmtId="164" fontId="5" fillId="0" borderId="0" xfId="1" applyNumberFormat="1" applyFont="1" applyProtection="1"/>
    <xf numFmtId="3" fontId="5" fillId="0" borderId="1" xfId="1" applyNumberFormat="1" applyFont="1" applyBorder="1" applyProtection="1"/>
    <xf numFmtId="0" fontId="10" fillId="0" borderId="0" xfId="0" applyFont="1" applyBorder="1"/>
    <xf numFmtId="3" fontId="5" fillId="0" borderId="0" xfId="1" applyNumberFormat="1" applyFont="1" applyBorder="1" applyProtection="1"/>
    <xf numFmtId="3" fontId="5" fillId="0" borderId="0" xfId="1" applyNumberFormat="1" applyFont="1"/>
    <xf numFmtId="3" fontId="5" fillId="0" borderId="0" xfId="1" applyNumberFormat="1" applyFont="1" applyBorder="1"/>
    <xf numFmtId="0" fontId="5" fillId="0" borderId="0" xfId="1" applyFont="1" applyBorder="1"/>
    <xf numFmtId="0" fontId="5" fillId="0" borderId="1" xfId="1" applyFont="1" applyBorder="1"/>
    <xf numFmtId="3" fontId="5" fillId="0" borderId="1" xfId="1" applyNumberFormat="1" applyFont="1" applyBorder="1"/>
    <xf numFmtId="0" fontId="7" fillId="0" borderId="0" xfId="1" applyFont="1" applyAlignment="1">
      <alignment horizontal="right" vertical="center"/>
    </xf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 applyProtection="1">
      <alignment vertical="center"/>
    </xf>
    <xf numFmtId="0" fontId="7" fillId="0" borderId="2" xfId="1" applyFont="1" applyBorder="1" applyAlignment="1" applyProtection="1">
      <alignment horizontal="center" vertical="center" wrapText="1"/>
    </xf>
    <xf numFmtId="0" fontId="4" fillId="0" borderId="0" xfId="1" applyFont="1"/>
    <xf numFmtId="0" fontId="4" fillId="0" borderId="0" xfId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369094</xdr:colOff>
      <xdr:row>0</xdr:row>
      <xdr:rowOff>0</xdr:rowOff>
    </xdr:from>
    <xdr:to>
      <xdr:col>12</xdr:col>
      <xdr:colOff>1124291</xdr:colOff>
      <xdr:row>4</xdr:row>
      <xdr:rowOff>142875</xdr:rowOff>
    </xdr:to>
    <xdr:pic>
      <xdr:nvPicPr>
        <xdr:cNvPr id="1178" name="3 Imagen" descr="Nuevo logo institucional final ho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032" y="0"/>
          <a:ext cx="302929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201386</xdr:colOff>
      <xdr:row>5</xdr:row>
      <xdr:rowOff>0</xdr:rowOff>
    </xdr:to>
    <xdr:pic>
      <xdr:nvPicPr>
        <xdr:cNvPr id="117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956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N70"/>
  <sheetViews>
    <sheetView showGridLines="0" tabSelected="1" zoomScale="80" zoomScaleNormal="80" zoomScaleSheetLayoutView="65" workbookViewId="0">
      <selection activeCell="E30" sqref="E30"/>
    </sheetView>
  </sheetViews>
  <sheetFormatPr baseColWidth="10" defaultColWidth="11" defaultRowHeight="12.75" x14ac:dyDescent="0.2"/>
  <cols>
    <col min="1" max="1" width="40.42578125" style="1" customWidth="1"/>
    <col min="2" max="2" width="16.42578125" style="1" customWidth="1"/>
    <col min="3" max="10" width="16.28515625" style="1" customWidth="1"/>
    <col min="11" max="11" width="18.42578125" style="1" customWidth="1"/>
    <col min="12" max="12" width="15.7109375" style="1" customWidth="1"/>
    <col min="13" max="13" width="17.7109375" style="1" customWidth="1"/>
    <col min="14" max="14" width="18.7109375" style="1" customWidth="1"/>
    <col min="15" max="16384" width="11" style="1"/>
  </cols>
  <sheetData>
    <row r="1" spans="1:13" ht="15.75" customHeight="1" x14ac:dyDescent="0.2"/>
    <row r="2" spans="1:13" ht="15.75" customHeight="1" x14ac:dyDescent="0.2"/>
    <row r="3" spans="1:13" ht="15.75" customHeight="1" x14ac:dyDescent="0.2"/>
    <row r="4" spans="1:13" ht="15.75" customHeight="1" x14ac:dyDescent="0.2"/>
    <row r="5" spans="1:13" ht="15.75" customHeight="1" x14ac:dyDescent="0.2"/>
    <row r="6" spans="1:13" s="14" customFormat="1" ht="17.25" customHeight="1" x14ac:dyDescent="0.25">
      <c r="A6" s="27" t="s">
        <v>69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2">
      <c r="A7" s="3"/>
      <c r="B7" s="3"/>
      <c r="C7" s="3"/>
      <c r="D7" s="3"/>
      <c r="E7" s="3"/>
      <c r="F7" s="3"/>
      <c r="G7" s="3"/>
      <c r="H7" s="3"/>
      <c r="I7" s="3"/>
      <c r="L7" s="4"/>
      <c r="M7" s="5"/>
    </row>
    <row r="8" spans="1:13" ht="38.25" customHeight="1" x14ac:dyDescent="0.2">
      <c r="A8" s="28" t="s">
        <v>67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15.75" customHeight="1" x14ac:dyDescent="0.2">
      <c r="A9" s="2"/>
    </row>
    <row r="10" spans="1:13" ht="18" customHeight="1" x14ac:dyDescent="0.2">
      <c r="A10" s="30" t="s">
        <v>58</v>
      </c>
      <c r="B10" s="30" t="s">
        <v>57</v>
      </c>
      <c r="C10" s="30" t="s">
        <v>59</v>
      </c>
      <c r="D10" s="30"/>
      <c r="E10" s="30"/>
      <c r="F10" s="30"/>
      <c r="G10" s="30"/>
      <c r="H10" s="30"/>
      <c r="I10" s="30"/>
      <c r="J10" s="31" t="s">
        <v>60</v>
      </c>
      <c r="K10" s="32" t="s">
        <v>61</v>
      </c>
      <c r="L10" s="30" t="s">
        <v>62</v>
      </c>
      <c r="M10" s="33" t="s">
        <v>63</v>
      </c>
    </row>
    <row r="11" spans="1:13" ht="18" customHeight="1" x14ac:dyDescent="0.2">
      <c r="A11" s="30"/>
      <c r="B11" s="30"/>
      <c r="C11" s="30" t="s">
        <v>64</v>
      </c>
      <c r="D11" s="30"/>
      <c r="E11" s="30"/>
      <c r="F11" s="30"/>
      <c r="G11" s="30"/>
      <c r="H11" s="30"/>
      <c r="I11" s="30"/>
      <c r="J11" s="31"/>
      <c r="K11" s="32"/>
      <c r="L11" s="30"/>
      <c r="M11" s="33"/>
    </row>
    <row r="12" spans="1:13" ht="21.75" customHeight="1" x14ac:dyDescent="0.2">
      <c r="A12" s="30"/>
      <c r="B12" s="30"/>
      <c r="C12" s="15" t="s">
        <v>5</v>
      </c>
      <c r="D12" s="15" t="s">
        <v>4</v>
      </c>
      <c r="E12" s="15" t="s">
        <v>3</v>
      </c>
      <c r="F12" s="15" t="s">
        <v>2</v>
      </c>
      <c r="G12" s="15" t="s">
        <v>1</v>
      </c>
      <c r="H12" s="15" t="s">
        <v>0</v>
      </c>
      <c r="I12" s="15" t="s">
        <v>65</v>
      </c>
      <c r="J12" s="31"/>
      <c r="K12" s="32"/>
      <c r="L12" s="30"/>
      <c r="M12" s="33"/>
    </row>
    <row r="13" spans="1:13" s="11" customFormat="1" ht="15" customHeight="1" x14ac:dyDescent="0.25"/>
    <row r="14" spans="1:13" s="12" customFormat="1" ht="15" customHeight="1" x14ac:dyDescent="0.25">
      <c r="A14" s="6" t="s">
        <v>57</v>
      </c>
      <c r="B14" s="16">
        <f>SUM(B16,B22,B55)</f>
        <v>4093696</v>
      </c>
      <c r="C14" s="16">
        <f t="shared" ref="C14:M14" si="0">SUM(C16,C22,C55)</f>
        <v>55079</v>
      </c>
      <c r="D14" s="16">
        <f t="shared" si="0"/>
        <v>68592</v>
      </c>
      <c r="E14" s="16">
        <f t="shared" si="0"/>
        <v>70550</v>
      </c>
      <c r="F14" s="16">
        <f t="shared" si="0"/>
        <v>73953</v>
      </c>
      <c r="G14" s="16">
        <f t="shared" si="0"/>
        <v>85515</v>
      </c>
      <c r="H14" s="16">
        <f t="shared" si="0"/>
        <v>109604</v>
      </c>
      <c r="I14" s="16">
        <f t="shared" si="0"/>
        <v>802459</v>
      </c>
      <c r="J14" s="16">
        <f t="shared" si="0"/>
        <v>360751</v>
      </c>
      <c r="K14" s="16">
        <f t="shared" si="0"/>
        <v>270950</v>
      </c>
      <c r="L14" s="16">
        <f t="shared" si="0"/>
        <v>1022088</v>
      </c>
      <c r="M14" s="16">
        <f t="shared" si="0"/>
        <v>1174155</v>
      </c>
    </row>
    <row r="15" spans="1:13" s="11" customFormat="1" ht="15" customHeight="1" x14ac:dyDescent="0.25">
      <c r="A15" s="7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s="12" customFormat="1" ht="15" customHeight="1" x14ac:dyDescent="0.25">
      <c r="A16" s="6" t="s">
        <v>68</v>
      </c>
      <c r="B16" s="16">
        <f>SUM(B17:B20)</f>
        <v>553902</v>
      </c>
      <c r="C16" s="16">
        <f>SUM(C17:C20)</f>
        <v>3814</v>
      </c>
      <c r="D16" s="16">
        <f t="shared" ref="D16:M16" si="1">SUM(D17:D20)</f>
        <v>3909</v>
      </c>
      <c r="E16" s="16">
        <f t="shared" si="1"/>
        <v>4415</v>
      </c>
      <c r="F16" s="16">
        <f t="shared" si="1"/>
        <v>4098</v>
      </c>
      <c r="G16" s="16">
        <f t="shared" si="1"/>
        <v>5354</v>
      </c>
      <c r="H16" s="16">
        <f t="shared" si="1"/>
        <v>8039</v>
      </c>
      <c r="I16" s="16">
        <f t="shared" si="1"/>
        <v>99481</v>
      </c>
      <c r="J16" s="16">
        <f t="shared" si="1"/>
        <v>72160</v>
      </c>
      <c r="K16" s="16">
        <f t="shared" si="1"/>
        <v>51360</v>
      </c>
      <c r="L16" s="16">
        <f t="shared" si="1"/>
        <v>142327</v>
      </c>
      <c r="M16" s="16">
        <f t="shared" si="1"/>
        <v>158945</v>
      </c>
    </row>
    <row r="17" spans="1:13" s="11" customFormat="1" ht="15" customHeight="1" x14ac:dyDescent="0.25">
      <c r="A17" s="7" t="s">
        <v>6</v>
      </c>
      <c r="B17" s="17">
        <f>SUM(C17:M17)</f>
        <v>110580</v>
      </c>
      <c r="C17" s="11">
        <v>175</v>
      </c>
      <c r="D17" s="11">
        <v>369</v>
      </c>
      <c r="E17" s="11">
        <v>433</v>
      </c>
      <c r="F17" s="11">
        <v>471</v>
      </c>
      <c r="G17" s="11">
        <v>630</v>
      </c>
      <c r="H17" s="22">
        <v>1372</v>
      </c>
      <c r="I17" s="22">
        <v>22132</v>
      </c>
      <c r="J17" s="22">
        <v>9779</v>
      </c>
      <c r="K17" s="22">
        <v>20006</v>
      </c>
      <c r="L17" s="22">
        <v>16703</v>
      </c>
      <c r="M17" s="22">
        <v>38510</v>
      </c>
    </row>
    <row r="18" spans="1:13" s="11" customFormat="1" ht="15" customHeight="1" x14ac:dyDescent="0.25">
      <c r="A18" s="7" t="s">
        <v>7</v>
      </c>
      <c r="B18" s="17">
        <f t="shared" ref="B18:B20" si="2">SUM(C18:M18)</f>
        <v>175969</v>
      </c>
      <c r="C18" s="11">
        <v>787</v>
      </c>
      <c r="D18" s="11">
        <v>678</v>
      </c>
      <c r="E18" s="11">
        <v>865</v>
      </c>
      <c r="F18" s="11">
        <v>653</v>
      </c>
      <c r="G18" s="11">
        <v>769</v>
      </c>
      <c r="H18" s="22">
        <v>1882</v>
      </c>
      <c r="I18" s="22">
        <v>32468</v>
      </c>
      <c r="J18" s="22">
        <v>11672</v>
      </c>
      <c r="K18" s="22">
        <v>10395</v>
      </c>
      <c r="L18" s="22">
        <v>49677</v>
      </c>
      <c r="M18" s="22">
        <v>66123</v>
      </c>
    </row>
    <row r="19" spans="1:13" s="11" customFormat="1" ht="15" customHeight="1" x14ac:dyDescent="0.25">
      <c r="A19" s="7" t="s">
        <v>8</v>
      </c>
      <c r="B19" s="17">
        <f t="shared" si="2"/>
        <v>161987</v>
      </c>
      <c r="C19" s="22">
        <v>1301</v>
      </c>
      <c r="D19" s="22">
        <v>1482</v>
      </c>
      <c r="E19" s="22">
        <v>1762</v>
      </c>
      <c r="F19" s="22">
        <v>1519</v>
      </c>
      <c r="G19" s="22">
        <v>2105</v>
      </c>
      <c r="H19" s="22">
        <v>2703</v>
      </c>
      <c r="I19" s="22">
        <v>20555</v>
      </c>
      <c r="J19" s="22">
        <v>27999</v>
      </c>
      <c r="K19" s="22">
        <v>7524</v>
      </c>
      <c r="L19" s="22">
        <v>59368</v>
      </c>
      <c r="M19" s="22">
        <v>35669</v>
      </c>
    </row>
    <row r="20" spans="1:13" s="11" customFormat="1" ht="15" customHeight="1" x14ac:dyDescent="0.25">
      <c r="A20" s="7" t="s">
        <v>9</v>
      </c>
      <c r="B20" s="17">
        <f t="shared" si="2"/>
        <v>105366</v>
      </c>
      <c r="C20" s="22">
        <v>1551</v>
      </c>
      <c r="D20" s="22">
        <v>1380</v>
      </c>
      <c r="E20" s="22">
        <v>1355</v>
      </c>
      <c r="F20" s="22">
        <v>1455</v>
      </c>
      <c r="G20" s="22">
        <v>1850</v>
      </c>
      <c r="H20" s="22">
        <v>2082</v>
      </c>
      <c r="I20" s="22">
        <v>24326</v>
      </c>
      <c r="J20" s="22">
        <v>22710</v>
      </c>
      <c r="K20" s="22">
        <v>13435</v>
      </c>
      <c r="L20" s="22">
        <v>16579</v>
      </c>
      <c r="M20" s="22">
        <v>18643</v>
      </c>
    </row>
    <row r="21" spans="1:13" s="11" customFormat="1" ht="15" customHeight="1" x14ac:dyDescent="0.25">
      <c r="A21" s="7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12" customFormat="1" ht="15" customHeight="1" x14ac:dyDescent="0.25">
      <c r="A22" s="6" t="s">
        <v>10</v>
      </c>
      <c r="B22" s="16">
        <f>SUM(B23:B53)</f>
        <v>3421483</v>
      </c>
      <c r="C22" s="16">
        <f>SUM(C23:C53)</f>
        <v>46977</v>
      </c>
      <c r="D22" s="16">
        <f t="shared" ref="D22:M22" si="3">SUM(D23:D53)</f>
        <v>59323</v>
      </c>
      <c r="E22" s="16">
        <f t="shared" si="3"/>
        <v>60765</v>
      </c>
      <c r="F22" s="16">
        <f t="shared" si="3"/>
        <v>64563</v>
      </c>
      <c r="G22" s="16">
        <f t="shared" si="3"/>
        <v>75661</v>
      </c>
      <c r="H22" s="16">
        <f t="shared" si="3"/>
        <v>96182</v>
      </c>
      <c r="I22" s="16">
        <f t="shared" si="3"/>
        <v>659090</v>
      </c>
      <c r="J22" s="16">
        <f t="shared" si="3"/>
        <v>283853</v>
      </c>
      <c r="K22" s="16">
        <f t="shared" si="3"/>
        <v>208208</v>
      </c>
      <c r="L22" s="16">
        <f t="shared" si="3"/>
        <v>852767</v>
      </c>
      <c r="M22" s="16">
        <f t="shared" si="3"/>
        <v>1014094</v>
      </c>
    </row>
    <row r="23" spans="1:13" s="11" customFormat="1" ht="15" customHeight="1" x14ac:dyDescent="0.25">
      <c r="A23" s="7" t="s">
        <v>11</v>
      </c>
      <c r="B23" s="17">
        <f t="shared" ref="B23:B53" si="4">SUM(C23:M23)</f>
        <v>29159</v>
      </c>
      <c r="C23" s="11">
        <v>52</v>
      </c>
      <c r="D23" s="11">
        <v>94</v>
      </c>
      <c r="E23" s="11">
        <v>95</v>
      </c>
      <c r="F23" s="11">
        <v>153</v>
      </c>
      <c r="G23" s="11">
        <v>177</v>
      </c>
      <c r="H23" s="11">
        <v>270</v>
      </c>
      <c r="I23" s="22">
        <v>3122</v>
      </c>
      <c r="J23" s="11">
        <v>448</v>
      </c>
      <c r="K23" s="22">
        <v>2025</v>
      </c>
      <c r="L23" s="11">
        <v>523</v>
      </c>
      <c r="M23" s="22">
        <v>22200</v>
      </c>
    </row>
    <row r="24" spans="1:13" s="11" customFormat="1" ht="15" customHeight="1" x14ac:dyDescent="0.25">
      <c r="A24" s="7" t="s">
        <v>12</v>
      </c>
      <c r="B24" s="17">
        <f t="shared" si="4"/>
        <v>59574</v>
      </c>
      <c r="C24" s="11">
        <v>76</v>
      </c>
      <c r="D24" s="11">
        <v>297</v>
      </c>
      <c r="E24" s="11">
        <v>251</v>
      </c>
      <c r="F24" s="11">
        <v>246</v>
      </c>
      <c r="G24" s="11">
        <v>137</v>
      </c>
      <c r="H24" s="11">
        <v>438</v>
      </c>
      <c r="I24" s="22">
        <v>6766</v>
      </c>
      <c r="J24" s="22">
        <v>2659</v>
      </c>
      <c r="K24" s="22">
        <v>9816</v>
      </c>
      <c r="L24" s="22">
        <v>25188</v>
      </c>
      <c r="M24" s="22">
        <v>13700</v>
      </c>
    </row>
    <row r="25" spans="1:13" s="11" customFormat="1" ht="15" customHeight="1" x14ac:dyDescent="0.25">
      <c r="A25" s="7" t="s">
        <v>13</v>
      </c>
      <c r="B25" s="17">
        <f t="shared" si="4"/>
        <v>66142</v>
      </c>
      <c r="C25" s="11">
        <v>826</v>
      </c>
      <c r="D25" s="22">
        <v>1107</v>
      </c>
      <c r="E25" s="22">
        <v>1392</v>
      </c>
      <c r="F25" s="22">
        <v>1736</v>
      </c>
      <c r="G25" s="22">
        <v>2324</v>
      </c>
      <c r="H25" s="22">
        <v>3425</v>
      </c>
      <c r="I25" s="22">
        <v>19565</v>
      </c>
      <c r="J25" s="22">
        <v>2687</v>
      </c>
      <c r="K25" s="22">
        <v>4622</v>
      </c>
      <c r="L25" s="22">
        <v>14448</v>
      </c>
      <c r="M25" s="22">
        <v>14010</v>
      </c>
    </row>
    <row r="26" spans="1:13" s="11" customFormat="1" ht="15" customHeight="1" x14ac:dyDescent="0.25">
      <c r="A26" s="7" t="s">
        <v>14</v>
      </c>
      <c r="B26" s="17">
        <f t="shared" si="4"/>
        <v>52813</v>
      </c>
      <c r="C26" s="11">
        <v>174</v>
      </c>
      <c r="D26" s="11">
        <v>216</v>
      </c>
      <c r="E26" s="11">
        <v>197</v>
      </c>
      <c r="F26" s="11">
        <v>255</v>
      </c>
      <c r="G26" s="11">
        <v>206</v>
      </c>
      <c r="H26" s="11">
        <v>384</v>
      </c>
      <c r="I26" s="22">
        <v>5049</v>
      </c>
      <c r="J26" s="22">
        <v>3174</v>
      </c>
      <c r="K26" s="22">
        <v>15361</v>
      </c>
      <c r="L26" s="22">
        <v>13947</v>
      </c>
      <c r="M26" s="22">
        <v>13850</v>
      </c>
    </row>
    <row r="27" spans="1:13" s="11" customFormat="1" ht="15" customHeight="1" x14ac:dyDescent="0.25">
      <c r="A27" s="7" t="s">
        <v>15</v>
      </c>
      <c r="B27" s="17">
        <f t="shared" si="4"/>
        <v>56193</v>
      </c>
      <c r="C27" s="22">
        <v>1049</v>
      </c>
      <c r="D27" s="22">
        <v>1814</v>
      </c>
      <c r="E27" s="22">
        <v>2153</v>
      </c>
      <c r="F27" s="22">
        <v>2740</v>
      </c>
      <c r="G27" s="22">
        <v>3142</v>
      </c>
      <c r="H27" s="22">
        <v>4178</v>
      </c>
      <c r="I27" s="22">
        <v>16770</v>
      </c>
      <c r="J27" s="22">
        <v>1256</v>
      </c>
      <c r="K27" s="11">
        <v>223</v>
      </c>
      <c r="L27" s="22">
        <v>4096</v>
      </c>
      <c r="M27" s="22">
        <v>18772</v>
      </c>
    </row>
    <row r="28" spans="1:13" s="11" customFormat="1" ht="15" customHeight="1" x14ac:dyDescent="0.25">
      <c r="A28" s="7" t="s">
        <v>16</v>
      </c>
      <c r="B28" s="17">
        <f t="shared" si="4"/>
        <v>57085</v>
      </c>
      <c r="C28" s="11">
        <v>148</v>
      </c>
      <c r="D28" s="11">
        <v>147</v>
      </c>
      <c r="E28" s="11">
        <v>138</v>
      </c>
      <c r="F28" s="11">
        <v>146</v>
      </c>
      <c r="G28" s="11">
        <v>114</v>
      </c>
      <c r="H28" s="11">
        <v>307</v>
      </c>
      <c r="I28" s="22">
        <v>3834</v>
      </c>
      <c r="J28" s="11">
        <v>233</v>
      </c>
      <c r="K28" s="11">
        <v>349</v>
      </c>
      <c r="L28" s="22">
        <v>41675</v>
      </c>
      <c r="M28" s="22">
        <v>9994</v>
      </c>
    </row>
    <row r="29" spans="1:13" s="11" customFormat="1" ht="15" customHeight="1" x14ac:dyDescent="0.25">
      <c r="A29" s="7" t="s">
        <v>17</v>
      </c>
      <c r="B29" s="17">
        <f t="shared" si="4"/>
        <v>280042</v>
      </c>
      <c r="C29" s="22">
        <v>1689</v>
      </c>
      <c r="D29" s="22">
        <v>2842</v>
      </c>
      <c r="E29" s="22">
        <v>2555</v>
      </c>
      <c r="F29" s="22">
        <v>3706</v>
      </c>
      <c r="G29" s="22">
        <v>6506</v>
      </c>
      <c r="H29" s="22">
        <v>9369</v>
      </c>
      <c r="I29" s="22">
        <v>39679</v>
      </c>
      <c r="J29" s="22">
        <v>6927</v>
      </c>
      <c r="K29" s="11">
        <v>959</v>
      </c>
      <c r="L29" s="22">
        <v>104015</v>
      </c>
      <c r="M29" s="22">
        <v>101795</v>
      </c>
    </row>
    <row r="30" spans="1:13" s="11" customFormat="1" ht="15" customHeight="1" x14ac:dyDescent="0.25">
      <c r="A30" s="7" t="s">
        <v>18</v>
      </c>
      <c r="B30" s="17">
        <f t="shared" si="4"/>
        <v>63376</v>
      </c>
      <c r="C30" s="11">
        <v>415</v>
      </c>
      <c r="D30" s="11">
        <v>533</v>
      </c>
      <c r="E30" s="11">
        <v>431</v>
      </c>
      <c r="F30" s="11">
        <v>390</v>
      </c>
      <c r="G30" s="11">
        <v>636</v>
      </c>
      <c r="H30" s="11">
        <v>884</v>
      </c>
      <c r="I30" s="22">
        <v>12040</v>
      </c>
      <c r="J30" s="22">
        <v>3209</v>
      </c>
      <c r="K30" s="22">
        <v>15139</v>
      </c>
      <c r="L30" s="22">
        <v>7834</v>
      </c>
      <c r="M30" s="22">
        <v>21865</v>
      </c>
    </row>
    <row r="31" spans="1:13" s="11" customFormat="1" ht="15" customHeight="1" x14ac:dyDescent="0.25">
      <c r="A31" s="7" t="s">
        <v>19</v>
      </c>
      <c r="B31" s="17">
        <f t="shared" si="4"/>
        <v>88886</v>
      </c>
      <c r="C31" s="11">
        <v>484</v>
      </c>
      <c r="D31" s="22">
        <v>1657</v>
      </c>
      <c r="E31" s="22">
        <v>1512</v>
      </c>
      <c r="F31" s="22">
        <v>1923</v>
      </c>
      <c r="G31" s="22">
        <v>1754</v>
      </c>
      <c r="H31" s="22">
        <v>2005</v>
      </c>
      <c r="I31" s="22">
        <v>17047</v>
      </c>
      <c r="J31" s="22">
        <v>11115</v>
      </c>
      <c r="K31" s="11">
        <v>330</v>
      </c>
      <c r="L31" s="22">
        <v>21059</v>
      </c>
      <c r="M31" s="22">
        <v>30000</v>
      </c>
    </row>
    <row r="32" spans="1:13" s="11" customFormat="1" ht="15" customHeight="1" x14ac:dyDescent="0.25">
      <c r="A32" s="7" t="s">
        <v>20</v>
      </c>
      <c r="B32" s="17">
        <f t="shared" si="4"/>
        <v>149051</v>
      </c>
      <c r="C32" s="11">
        <v>706</v>
      </c>
      <c r="D32" s="22">
        <v>1117</v>
      </c>
      <c r="E32" s="22">
        <v>1289</v>
      </c>
      <c r="F32" s="22">
        <v>1346</v>
      </c>
      <c r="G32" s="22">
        <v>2744</v>
      </c>
      <c r="H32" s="22">
        <v>3415</v>
      </c>
      <c r="I32" s="22">
        <v>37685</v>
      </c>
      <c r="J32" s="22">
        <v>2075</v>
      </c>
      <c r="K32" s="22">
        <v>6811</v>
      </c>
      <c r="L32" s="22">
        <v>49969</v>
      </c>
      <c r="M32" s="22">
        <v>41894</v>
      </c>
    </row>
    <row r="33" spans="1:13" s="11" customFormat="1" ht="15" customHeight="1" x14ac:dyDescent="0.25">
      <c r="A33" s="7" t="s">
        <v>21</v>
      </c>
      <c r="B33" s="17">
        <f t="shared" si="4"/>
        <v>174357</v>
      </c>
      <c r="C33" s="22">
        <v>3567</v>
      </c>
      <c r="D33" s="22">
        <v>3854</v>
      </c>
      <c r="E33" s="22">
        <v>4026</v>
      </c>
      <c r="F33" s="22">
        <v>4117</v>
      </c>
      <c r="G33" s="22">
        <v>4913</v>
      </c>
      <c r="H33" s="22">
        <v>5378</v>
      </c>
      <c r="I33" s="22">
        <v>33874</v>
      </c>
      <c r="J33" s="22">
        <v>10243</v>
      </c>
      <c r="K33" s="22">
        <v>10716</v>
      </c>
      <c r="L33" s="22">
        <v>32739</v>
      </c>
      <c r="M33" s="22">
        <v>60930</v>
      </c>
    </row>
    <row r="34" spans="1:13" s="11" customFormat="1" ht="15" customHeight="1" x14ac:dyDescent="0.25">
      <c r="A34" s="7" t="s">
        <v>22</v>
      </c>
      <c r="B34" s="17">
        <f t="shared" si="4"/>
        <v>101076</v>
      </c>
      <c r="C34" s="11">
        <v>563</v>
      </c>
      <c r="D34" s="11">
        <v>773</v>
      </c>
      <c r="E34" s="11">
        <v>846</v>
      </c>
      <c r="F34" s="22">
        <v>1009</v>
      </c>
      <c r="G34" s="22">
        <v>1285</v>
      </c>
      <c r="H34" s="22">
        <v>1480</v>
      </c>
      <c r="I34" s="22">
        <v>20920</v>
      </c>
      <c r="J34" s="22">
        <v>13178</v>
      </c>
      <c r="K34" s="22">
        <v>8076</v>
      </c>
      <c r="L34" s="22">
        <v>14543</v>
      </c>
      <c r="M34" s="22">
        <v>38403</v>
      </c>
    </row>
    <row r="35" spans="1:13" s="11" customFormat="1" ht="15" customHeight="1" x14ac:dyDescent="0.25">
      <c r="A35" s="7" t="s">
        <v>23</v>
      </c>
      <c r="B35" s="17">
        <f t="shared" si="4"/>
        <v>347092</v>
      </c>
      <c r="C35" s="22">
        <v>12850</v>
      </c>
      <c r="D35" s="22">
        <v>14559</v>
      </c>
      <c r="E35" s="22">
        <v>13988</v>
      </c>
      <c r="F35" s="22">
        <v>14927</v>
      </c>
      <c r="G35" s="22">
        <v>14943</v>
      </c>
      <c r="H35" s="22">
        <v>17122</v>
      </c>
      <c r="I35" s="22">
        <v>64863</v>
      </c>
      <c r="J35" s="22">
        <v>4624</v>
      </c>
      <c r="K35" s="22">
        <v>2443</v>
      </c>
      <c r="L35" s="22">
        <v>51703</v>
      </c>
      <c r="M35" s="22">
        <v>135070</v>
      </c>
    </row>
    <row r="36" spans="1:13" s="11" customFormat="1" ht="15" customHeight="1" x14ac:dyDescent="0.25">
      <c r="A36" s="7" t="s">
        <v>24</v>
      </c>
      <c r="B36" s="17">
        <f t="shared" si="4"/>
        <v>181696</v>
      </c>
      <c r="C36" s="11">
        <v>881</v>
      </c>
      <c r="D36" s="22">
        <v>1546</v>
      </c>
      <c r="E36" s="22">
        <v>1478</v>
      </c>
      <c r="F36" s="22">
        <v>1357</v>
      </c>
      <c r="G36" s="22">
        <v>1648</v>
      </c>
      <c r="H36" s="22">
        <v>2401</v>
      </c>
      <c r="I36" s="22">
        <v>32427</v>
      </c>
      <c r="J36" s="22">
        <v>22692</v>
      </c>
      <c r="K36" s="22">
        <v>10474</v>
      </c>
      <c r="L36" s="22">
        <v>72554</v>
      </c>
      <c r="M36" s="22">
        <v>34238</v>
      </c>
    </row>
    <row r="37" spans="1:13" s="11" customFormat="1" ht="15" customHeight="1" x14ac:dyDescent="0.25">
      <c r="A37" s="7" t="s">
        <v>25</v>
      </c>
      <c r="B37" s="17">
        <f t="shared" si="4"/>
        <v>100249</v>
      </c>
      <c r="C37" s="22">
        <v>2253</v>
      </c>
      <c r="D37" s="22">
        <v>2893</v>
      </c>
      <c r="E37" s="22">
        <v>3451</v>
      </c>
      <c r="F37" s="22">
        <v>4160</v>
      </c>
      <c r="G37" s="22">
        <v>4863</v>
      </c>
      <c r="H37" s="22">
        <v>5575</v>
      </c>
      <c r="I37" s="22">
        <v>35590</v>
      </c>
      <c r="J37" s="22">
        <v>1318</v>
      </c>
      <c r="K37" s="22">
        <v>1928</v>
      </c>
      <c r="L37" s="22">
        <v>11358</v>
      </c>
      <c r="M37" s="22">
        <v>26860</v>
      </c>
    </row>
    <row r="38" spans="1:13" s="11" customFormat="1" ht="15" customHeight="1" x14ac:dyDescent="0.25">
      <c r="A38" s="7" t="s">
        <v>26</v>
      </c>
      <c r="B38" s="17">
        <f t="shared" si="4"/>
        <v>27266</v>
      </c>
      <c r="C38" s="22">
        <v>1149</v>
      </c>
      <c r="D38" s="22">
        <v>1550</v>
      </c>
      <c r="E38" s="22">
        <v>1607</v>
      </c>
      <c r="F38" s="22">
        <v>1442</v>
      </c>
      <c r="G38" s="22">
        <v>1557</v>
      </c>
      <c r="H38" s="22">
        <v>2085</v>
      </c>
      <c r="I38" s="22">
        <v>11827</v>
      </c>
      <c r="J38" s="11">
        <v>824</v>
      </c>
      <c r="K38" s="11">
        <v>422</v>
      </c>
      <c r="L38" s="11">
        <v>35</v>
      </c>
      <c r="M38" s="22">
        <v>4768</v>
      </c>
    </row>
    <row r="39" spans="1:13" s="11" customFormat="1" ht="15" customHeight="1" x14ac:dyDescent="0.25">
      <c r="A39" s="7" t="s">
        <v>27</v>
      </c>
      <c r="B39" s="17">
        <f t="shared" si="4"/>
        <v>122902</v>
      </c>
      <c r="C39" s="11">
        <v>532</v>
      </c>
      <c r="D39" s="11">
        <v>661</v>
      </c>
      <c r="E39" s="11">
        <v>531</v>
      </c>
      <c r="F39" s="11">
        <v>435</v>
      </c>
      <c r="G39" s="11">
        <v>360</v>
      </c>
      <c r="H39" s="11">
        <v>558</v>
      </c>
      <c r="I39" s="22">
        <v>14487</v>
      </c>
      <c r="J39" s="22">
        <v>20013</v>
      </c>
      <c r="K39" s="22">
        <v>6627</v>
      </c>
      <c r="L39" s="22">
        <v>43118</v>
      </c>
      <c r="M39" s="22">
        <v>35580</v>
      </c>
    </row>
    <row r="40" spans="1:13" s="11" customFormat="1" ht="15" customHeight="1" x14ac:dyDescent="0.25">
      <c r="A40" s="7" t="s">
        <v>28</v>
      </c>
      <c r="B40" s="17">
        <f t="shared" si="4"/>
        <v>78141</v>
      </c>
      <c r="C40" s="11">
        <v>355</v>
      </c>
      <c r="D40" s="11">
        <v>858</v>
      </c>
      <c r="E40" s="22">
        <v>1794</v>
      </c>
      <c r="F40" s="22">
        <v>1871</v>
      </c>
      <c r="G40" s="22">
        <v>2699</v>
      </c>
      <c r="H40" s="22">
        <v>2621</v>
      </c>
      <c r="I40" s="22">
        <v>4704</v>
      </c>
      <c r="J40" s="22">
        <v>1623</v>
      </c>
      <c r="K40" s="22">
        <v>2593</v>
      </c>
      <c r="L40" s="22">
        <v>52460</v>
      </c>
      <c r="M40" s="22">
        <v>6563</v>
      </c>
    </row>
    <row r="41" spans="1:13" s="11" customFormat="1" ht="15" customHeight="1" x14ac:dyDescent="0.25">
      <c r="A41" s="7" t="s">
        <v>29</v>
      </c>
      <c r="B41" s="17">
        <f t="shared" si="4"/>
        <v>89344</v>
      </c>
      <c r="C41" s="11">
        <v>535</v>
      </c>
      <c r="D41" s="22">
        <v>1344</v>
      </c>
      <c r="E41" s="22">
        <v>1023</v>
      </c>
      <c r="F41" s="11">
        <v>913</v>
      </c>
      <c r="G41" s="11">
        <v>988</v>
      </c>
      <c r="H41" s="22">
        <v>1417</v>
      </c>
      <c r="I41" s="22">
        <v>18983</v>
      </c>
      <c r="J41" s="22">
        <v>3715</v>
      </c>
      <c r="K41" s="22">
        <v>1754</v>
      </c>
      <c r="L41" s="22">
        <v>40665</v>
      </c>
      <c r="M41" s="22">
        <v>18007</v>
      </c>
    </row>
    <row r="42" spans="1:13" s="11" customFormat="1" ht="15" customHeight="1" x14ac:dyDescent="0.25">
      <c r="A42" s="7" t="s">
        <v>30</v>
      </c>
      <c r="B42" s="17">
        <f t="shared" si="4"/>
        <v>30854</v>
      </c>
      <c r="C42" s="11">
        <v>293</v>
      </c>
      <c r="D42" s="11">
        <v>284</v>
      </c>
      <c r="E42" s="11">
        <v>383</v>
      </c>
      <c r="F42" s="11">
        <v>448</v>
      </c>
      <c r="G42" s="11">
        <v>569</v>
      </c>
      <c r="H42" s="22">
        <v>1396</v>
      </c>
      <c r="I42" s="22">
        <v>13699</v>
      </c>
      <c r="J42" s="22">
        <v>1622</v>
      </c>
      <c r="K42" s="22">
        <v>2946</v>
      </c>
      <c r="L42" s="22">
        <v>7796</v>
      </c>
      <c r="M42" s="22">
        <v>1418</v>
      </c>
    </row>
    <row r="43" spans="1:13" s="11" customFormat="1" ht="15" customHeight="1" x14ac:dyDescent="0.25">
      <c r="A43" s="7" t="s">
        <v>31</v>
      </c>
      <c r="B43" s="17">
        <f t="shared" si="4"/>
        <v>32127</v>
      </c>
      <c r="C43" s="11">
        <v>508</v>
      </c>
      <c r="D43" s="11">
        <v>441</v>
      </c>
      <c r="E43" s="11">
        <v>438</v>
      </c>
      <c r="F43" s="11">
        <v>378</v>
      </c>
      <c r="G43" s="11">
        <v>366</v>
      </c>
      <c r="H43" s="11">
        <v>397</v>
      </c>
      <c r="I43" s="22">
        <v>7361</v>
      </c>
      <c r="J43" s="11">
        <v>20</v>
      </c>
      <c r="K43" s="11">
        <v>215</v>
      </c>
      <c r="L43" s="22">
        <v>5436</v>
      </c>
      <c r="M43" s="22">
        <v>16567</v>
      </c>
    </row>
    <row r="44" spans="1:13" s="11" customFormat="1" ht="15" customHeight="1" x14ac:dyDescent="0.25">
      <c r="A44" s="7" t="s">
        <v>32</v>
      </c>
      <c r="B44" s="17">
        <f t="shared" si="4"/>
        <v>95607</v>
      </c>
      <c r="C44" s="22">
        <v>1363</v>
      </c>
      <c r="D44" s="22">
        <v>2280</v>
      </c>
      <c r="E44" s="22">
        <v>2961</v>
      </c>
      <c r="F44" s="22">
        <v>2548</v>
      </c>
      <c r="G44" s="22">
        <v>2944</v>
      </c>
      <c r="H44" s="22">
        <v>4703</v>
      </c>
      <c r="I44" s="22">
        <v>27056</v>
      </c>
      <c r="J44" s="22">
        <v>8069</v>
      </c>
      <c r="K44" s="22">
        <v>4808</v>
      </c>
      <c r="L44" s="22">
        <v>21620</v>
      </c>
      <c r="M44" s="22">
        <v>17255</v>
      </c>
    </row>
    <row r="45" spans="1:13" s="11" customFormat="1" ht="15" customHeight="1" x14ac:dyDescent="0.25">
      <c r="A45" s="7" t="s">
        <v>33</v>
      </c>
      <c r="B45" s="17">
        <f t="shared" si="4"/>
        <v>113451</v>
      </c>
      <c r="C45" s="11">
        <v>782</v>
      </c>
      <c r="D45" s="11">
        <v>936</v>
      </c>
      <c r="E45" s="11">
        <v>858</v>
      </c>
      <c r="F45" s="11">
        <v>816</v>
      </c>
      <c r="G45" s="11">
        <v>945</v>
      </c>
      <c r="H45" s="22">
        <v>1857</v>
      </c>
      <c r="I45" s="22">
        <v>10925</v>
      </c>
      <c r="J45" s="22">
        <v>28282</v>
      </c>
      <c r="K45" s="22">
        <v>12093</v>
      </c>
      <c r="L45" s="22">
        <v>12276</v>
      </c>
      <c r="M45" s="22">
        <v>43681</v>
      </c>
    </row>
    <row r="46" spans="1:13" s="11" customFormat="1" ht="15" customHeight="1" x14ac:dyDescent="0.25">
      <c r="A46" s="7" t="s">
        <v>34</v>
      </c>
      <c r="B46" s="17">
        <f t="shared" si="4"/>
        <v>271809</v>
      </c>
      <c r="C46" s="22">
        <v>2950</v>
      </c>
      <c r="D46" s="22">
        <v>2563</v>
      </c>
      <c r="E46" s="22">
        <v>3356</v>
      </c>
      <c r="F46" s="22">
        <v>3247</v>
      </c>
      <c r="G46" s="22">
        <v>3487</v>
      </c>
      <c r="H46" s="22">
        <v>5059</v>
      </c>
      <c r="I46" s="22">
        <v>44045</v>
      </c>
      <c r="J46" s="22">
        <v>42520</v>
      </c>
      <c r="K46" s="22">
        <v>34985</v>
      </c>
      <c r="L46" s="22">
        <v>49320</v>
      </c>
      <c r="M46" s="22">
        <v>80277</v>
      </c>
    </row>
    <row r="47" spans="1:13" s="11" customFormat="1" ht="15" customHeight="1" x14ac:dyDescent="0.25">
      <c r="A47" s="7" t="s">
        <v>35</v>
      </c>
      <c r="B47" s="17">
        <f t="shared" si="4"/>
        <v>87834</v>
      </c>
      <c r="C47" s="22">
        <v>5071</v>
      </c>
      <c r="D47" s="22">
        <v>5723</v>
      </c>
      <c r="E47" s="22">
        <v>4534</v>
      </c>
      <c r="F47" s="22">
        <v>4691</v>
      </c>
      <c r="G47" s="22">
        <v>4843</v>
      </c>
      <c r="H47" s="22">
        <v>4678</v>
      </c>
      <c r="I47" s="22">
        <v>28568</v>
      </c>
      <c r="J47" s="11">
        <v>115</v>
      </c>
      <c r="K47" s="22">
        <v>1273</v>
      </c>
      <c r="L47" s="22">
        <v>14189</v>
      </c>
      <c r="M47" s="22">
        <v>14149</v>
      </c>
    </row>
    <row r="48" spans="1:13" s="11" customFormat="1" ht="15" customHeight="1" x14ac:dyDescent="0.25">
      <c r="A48" s="7" t="s">
        <v>36</v>
      </c>
      <c r="B48" s="17">
        <f t="shared" si="4"/>
        <v>141993</v>
      </c>
      <c r="C48" s="22">
        <v>1260</v>
      </c>
      <c r="D48" s="22">
        <v>2773</v>
      </c>
      <c r="E48" s="22">
        <v>2972</v>
      </c>
      <c r="F48" s="22">
        <v>3032</v>
      </c>
      <c r="G48" s="22">
        <v>3539</v>
      </c>
      <c r="H48" s="22">
        <v>4153</v>
      </c>
      <c r="I48" s="22">
        <v>22767</v>
      </c>
      <c r="J48" s="22">
        <v>20180</v>
      </c>
      <c r="K48" s="22">
        <v>16004</v>
      </c>
      <c r="L48" s="22">
        <v>31457</v>
      </c>
      <c r="M48" s="22">
        <v>33856</v>
      </c>
    </row>
    <row r="49" spans="1:14" s="11" customFormat="1" ht="15" customHeight="1" x14ac:dyDescent="0.25">
      <c r="A49" s="7" t="s">
        <v>37</v>
      </c>
      <c r="B49" s="17">
        <f t="shared" si="4"/>
        <v>143816</v>
      </c>
      <c r="C49" s="22">
        <v>1842</v>
      </c>
      <c r="D49" s="22">
        <v>1167</v>
      </c>
      <c r="E49" s="22">
        <v>1187</v>
      </c>
      <c r="F49" s="11">
        <v>981</v>
      </c>
      <c r="G49" s="22">
        <v>1261</v>
      </c>
      <c r="H49" s="22">
        <v>1496</v>
      </c>
      <c r="I49" s="22">
        <v>20010</v>
      </c>
      <c r="J49" s="22">
        <v>26110</v>
      </c>
      <c r="K49" s="22">
        <v>5236</v>
      </c>
      <c r="L49" s="22">
        <v>8901</v>
      </c>
      <c r="M49" s="22">
        <v>75625</v>
      </c>
    </row>
    <row r="50" spans="1:14" s="11" customFormat="1" ht="15" customHeight="1" x14ac:dyDescent="0.25">
      <c r="A50" s="7" t="s">
        <v>38</v>
      </c>
      <c r="B50" s="17">
        <f t="shared" si="4"/>
        <v>42462</v>
      </c>
      <c r="C50" s="11">
        <v>458</v>
      </c>
      <c r="D50" s="11">
        <v>778</v>
      </c>
      <c r="E50" s="11">
        <v>716</v>
      </c>
      <c r="F50" s="11">
        <v>926</v>
      </c>
      <c r="G50" s="22">
        <v>1005</v>
      </c>
      <c r="H50" s="22">
        <v>1072</v>
      </c>
      <c r="I50" s="22">
        <v>9847</v>
      </c>
      <c r="J50" s="22">
        <v>8774</v>
      </c>
      <c r="K50" s="22">
        <v>3409</v>
      </c>
      <c r="L50" s="22">
        <v>6477</v>
      </c>
      <c r="M50" s="22">
        <v>9000</v>
      </c>
    </row>
    <row r="51" spans="1:14" s="11" customFormat="1" ht="15" customHeight="1" x14ac:dyDescent="0.25">
      <c r="A51" s="7" t="s">
        <v>39</v>
      </c>
      <c r="B51" s="17">
        <f t="shared" si="4"/>
        <v>178947</v>
      </c>
      <c r="C51" s="22">
        <v>2910</v>
      </c>
      <c r="D51" s="22">
        <v>2845</v>
      </c>
      <c r="E51" s="22">
        <v>3069</v>
      </c>
      <c r="F51" s="22">
        <v>3064</v>
      </c>
      <c r="G51" s="22">
        <v>3879</v>
      </c>
      <c r="H51" s="22">
        <v>5347</v>
      </c>
      <c r="I51" s="22">
        <v>32477</v>
      </c>
      <c r="J51" s="22">
        <v>13793</v>
      </c>
      <c r="K51" s="22">
        <v>11675</v>
      </c>
      <c r="L51" s="22">
        <v>59422</v>
      </c>
      <c r="M51" s="22">
        <v>40466</v>
      </c>
    </row>
    <row r="52" spans="1:14" s="11" customFormat="1" ht="15" customHeight="1" x14ac:dyDescent="0.25">
      <c r="A52" s="7" t="s">
        <v>40</v>
      </c>
      <c r="B52" s="17">
        <f t="shared" si="4"/>
        <v>85357</v>
      </c>
      <c r="C52" s="11">
        <v>216</v>
      </c>
      <c r="D52" s="11">
        <v>364</v>
      </c>
      <c r="E52" s="11">
        <v>365</v>
      </c>
      <c r="F52" s="11">
        <v>378</v>
      </c>
      <c r="G52" s="11">
        <v>449</v>
      </c>
      <c r="H52" s="11">
        <v>834</v>
      </c>
      <c r="I52" s="22">
        <v>17756</v>
      </c>
      <c r="J52" s="22">
        <v>19964</v>
      </c>
      <c r="K52" s="22">
        <v>13845</v>
      </c>
      <c r="L52" s="22">
        <v>16058</v>
      </c>
      <c r="M52" s="22">
        <v>15128</v>
      </c>
    </row>
    <row r="53" spans="1:14" s="11" customFormat="1" ht="15" customHeight="1" x14ac:dyDescent="0.25">
      <c r="A53" s="7" t="s">
        <v>41</v>
      </c>
      <c r="B53" s="17">
        <f t="shared" si="4"/>
        <v>72782</v>
      </c>
      <c r="C53" s="22">
        <v>1020</v>
      </c>
      <c r="D53" s="22">
        <v>1307</v>
      </c>
      <c r="E53" s="22">
        <v>1169</v>
      </c>
      <c r="F53" s="22">
        <v>1182</v>
      </c>
      <c r="G53" s="22">
        <v>1378</v>
      </c>
      <c r="H53" s="22">
        <v>1878</v>
      </c>
      <c r="I53" s="22">
        <v>25347</v>
      </c>
      <c r="J53" s="22">
        <v>2391</v>
      </c>
      <c r="K53" s="22">
        <v>1051</v>
      </c>
      <c r="L53" s="22">
        <v>17886</v>
      </c>
      <c r="M53" s="22">
        <v>18173</v>
      </c>
    </row>
    <row r="54" spans="1:14" s="11" customFormat="1" ht="15" customHeight="1" x14ac:dyDescent="0.25">
      <c r="A54" s="13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4" s="12" customFormat="1" ht="15" customHeight="1" x14ac:dyDescent="0.25">
      <c r="A55" s="6" t="s">
        <v>42</v>
      </c>
      <c r="B55" s="16">
        <f>SUM(B56:B69)</f>
        <v>118311</v>
      </c>
      <c r="C55" s="16">
        <f>SUM(C56:C69)</f>
        <v>4288</v>
      </c>
      <c r="D55" s="16">
        <f t="shared" ref="D55:M55" si="5">SUM(D56:D69)</f>
        <v>5360</v>
      </c>
      <c r="E55" s="16">
        <f t="shared" si="5"/>
        <v>5370</v>
      </c>
      <c r="F55" s="16">
        <f t="shared" si="5"/>
        <v>5292</v>
      </c>
      <c r="G55" s="16">
        <f t="shared" si="5"/>
        <v>4500</v>
      </c>
      <c r="H55" s="16">
        <f t="shared" si="5"/>
        <v>5383</v>
      </c>
      <c r="I55" s="16">
        <f t="shared" si="5"/>
        <v>43888</v>
      </c>
      <c r="J55" s="16">
        <f t="shared" si="5"/>
        <v>4738</v>
      </c>
      <c r="K55" s="16">
        <f t="shared" si="5"/>
        <v>11382</v>
      </c>
      <c r="L55" s="16">
        <f t="shared" si="5"/>
        <v>26994</v>
      </c>
      <c r="M55" s="16">
        <f t="shared" si="5"/>
        <v>1116</v>
      </c>
    </row>
    <row r="56" spans="1:14" s="11" customFormat="1" ht="15" customHeight="1" x14ac:dyDescent="0.25">
      <c r="A56" s="7" t="s">
        <v>43</v>
      </c>
      <c r="B56" s="17">
        <f t="shared" ref="B56:B69" si="6">SUM(C56:M56)</f>
        <v>18395</v>
      </c>
      <c r="C56" s="11">
        <v>3</v>
      </c>
      <c r="D56" s="11">
        <v>57</v>
      </c>
      <c r="E56" s="11">
        <v>25</v>
      </c>
      <c r="F56" s="11">
        <v>225</v>
      </c>
      <c r="G56" s="11">
        <v>18</v>
      </c>
      <c r="H56" s="11">
        <v>34</v>
      </c>
      <c r="I56" s="22">
        <v>8522</v>
      </c>
      <c r="J56" s="22">
        <v>3530</v>
      </c>
      <c r="K56" s="22">
        <v>2692</v>
      </c>
      <c r="L56" s="22">
        <v>3289</v>
      </c>
      <c r="M56" s="11">
        <v>0</v>
      </c>
      <c r="N56" s="1"/>
    </row>
    <row r="57" spans="1:14" s="11" customFormat="1" ht="15" customHeight="1" x14ac:dyDescent="0.25">
      <c r="A57" s="7" t="s">
        <v>44</v>
      </c>
      <c r="B57" s="17">
        <f t="shared" si="6"/>
        <v>6019</v>
      </c>
      <c r="C57" s="11">
        <v>259</v>
      </c>
      <c r="D57" s="11">
        <v>437</v>
      </c>
      <c r="E57" s="11">
        <v>366</v>
      </c>
      <c r="F57" s="11">
        <v>232</v>
      </c>
      <c r="G57" s="11">
        <v>219</v>
      </c>
      <c r="H57" s="11">
        <v>157</v>
      </c>
      <c r="I57" s="11">
        <v>698</v>
      </c>
      <c r="J57" s="11">
        <v>0</v>
      </c>
      <c r="K57" s="11">
        <v>0</v>
      </c>
      <c r="L57" s="22">
        <v>3651</v>
      </c>
      <c r="M57" s="11">
        <v>0</v>
      </c>
      <c r="N57" s="1"/>
    </row>
    <row r="58" spans="1:14" s="11" customFormat="1" ht="15" customHeight="1" x14ac:dyDescent="0.25">
      <c r="A58" s="7" t="s">
        <v>45</v>
      </c>
      <c r="B58" s="17">
        <f t="shared" si="6"/>
        <v>2539</v>
      </c>
      <c r="C58" s="11">
        <v>6</v>
      </c>
      <c r="D58" s="11">
        <v>9</v>
      </c>
      <c r="E58" s="11">
        <v>12</v>
      </c>
      <c r="F58" s="11">
        <v>12</v>
      </c>
      <c r="G58" s="11">
        <v>12</v>
      </c>
      <c r="H58" s="11">
        <v>30</v>
      </c>
      <c r="I58" s="11">
        <v>123</v>
      </c>
      <c r="J58" s="11">
        <v>0</v>
      </c>
      <c r="K58" s="11">
        <v>0</v>
      </c>
      <c r="L58" s="22">
        <v>1969</v>
      </c>
      <c r="M58" s="11">
        <v>366</v>
      </c>
      <c r="N58" s="1"/>
    </row>
    <row r="59" spans="1:14" s="11" customFormat="1" ht="15" customHeight="1" x14ac:dyDescent="0.25">
      <c r="A59" s="7" t="s">
        <v>46</v>
      </c>
      <c r="B59" s="17">
        <f t="shared" si="6"/>
        <v>12876</v>
      </c>
      <c r="C59" s="11">
        <v>49</v>
      </c>
      <c r="D59" s="11">
        <v>41</v>
      </c>
      <c r="E59" s="11">
        <v>33</v>
      </c>
      <c r="F59" s="11">
        <v>42</v>
      </c>
      <c r="G59" s="11">
        <v>27</v>
      </c>
      <c r="H59" s="11">
        <v>26</v>
      </c>
      <c r="I59" s="11">
        <v>153</v>
      </c>
      <c r="J59" s="11">
        <v>0</v>
      </c>
      <c r="K59" s="22">
        <v>8215</v>
      </c>
      <c r="L59" s="22">
        <v>4290</v>
      </c>
      <c r="M59" s="11">
        <v>0</v>
      </c>
      <c r="N59" s="1"/>
    </row>
    <row r="60" spans="1:14" s="11" customFormat="1" ht="15" customHeight="1" x14ac:dyDescent="0.25">
      <c r="A60" s="7" t="s">
        <v>47</v>
      </c>
      <c r="B60" s="17">
        <f t="shared" si="6"/>
        <v>1200</v>
      </c>
      <c r="C60" s="11">
        <v>25</v>
      </c>
      <c r="D60" s="11">
        <v>50</v>
      </c>
      <c r="E60" s="11">
        <v>35</v>
      </c>
      <c r="F60" s="11">
        <v>30</v>
      </c>
      <c r="G60" s="11">
        <v>15</v>
      </c>
      <c r="H60" s="11">
        <v>15</v>
      </c>
      <c r="I60" s="11">
        <v>605</v>
      </c>
      <c r="J60" s="11">
        <v>0</v>
      </c>
      <c r="K60" s="11">
        <v>0</v>
      </c>
      <c r="L60" s="11">
        <v>425</v>
      </c>
      <c r="M60" s="11">
        <v>0</v>
      </c>
      <c r="N60" s="1"/>
    </row>
    <row r="61" spans="1:14" s="11" customFormat="1" ht="15" customHeight="1" x14ac:dyDescent="0.25">
      <c r="A61" s="7" t="s">
        <v>48</v>
      </c>
      <c r="B61" s="17">
        <f t="shared" si="6"/>
        <v>2404</v>
      </c>
      <c r="C61" s="11">
        <v>132</v>
      </c>
      <c r="D61" s="11">
        <v>318</v>
      </c>
      <c r="E61" s="11">
        <v>126</v>
      </c>
      <c r="F61" s="11">
        <v>78</v>
      </c>
      <c r="G61" s="11">
        <v>117</v>
      </c>
      <c r="H61" s="11">
        <v>105</v>
      </c>
      <c r="I61" s="11">
        <v>378</v>
      </c>
      <c r="J61" s="11">
        <v>0</v>
      </c>
      <c r="K61" s="11">
        <v>0</v>
      </c>
      <c r="L61" s="22">
        <v>1150</v>
      </c>
      <c r="M61" s="11">
        <v>0</v>
      </c>
      <c r="N61" s="1"/>
    </row>
    <row r="62" spans="1:14" s="11" customFormat="1" ht="15" customHeight="1" x14ac:dyDescent="0.25">
      <c r="A62" s="7" t="s">
        <v>49</v>
      </c>
      <c r="B62" s="17">
        <f t="shared" si="6"/>
        <v>14402</v>
      </c>
      <c r="C62" s="11">
        <v>84</v>
      </c>
      <c r="D62" s="11">
        <v>186</v>
      </c>
      <c r="E62" s="11">
        <v>132</v>
      </c>
      <c r="F62" s="11">
        <v>42</v>
      </c>
      <c r="G62" s="11">
        <v>57</v>
      </c>
      <c r="H62" s="11">
        <v>90</v>
      </c>
      <c r="I62" s="22">
        <v>2814</v>
      </c>
      <c r="J62" s="11">
        <v>0</v>
      </c>
      <c r="K62" s="11">
        <v>0</v>
      </c>
      <c r="L62" s="22">
        <v>10997</v>
      </c>
      <c r="M62" s="11">
        <v>0</v>
      </c>
      <c r="N62" s="1"/>
    </row>
    <row r="63" spans="1:14" s="11" customFormat="1" ht="15" customHeight="1" x14ac:dyDescent="0.25">
      <c r="A63" s="7" t="s">
        <v>50</v>
      </c>
      <c r="B63" s="17">
        <f t="shared" si="6"/>
        <v>2761</v>
      </c>
      <c r="C63" s="11">
        <v>306</v>
      </c>
      <c r="D63" s="11">
        <v>285</v>
      </c>
      <c r="E63" s="11">
        <v>195</v>
      </c>
      <c r="F63" s="11">
        <v>354</v>
      </c>
      <c r="G63" s="11">
        <v>201</v>
      </c>
      <c r="H63" s="11">
        <v>417</v>
      </c>
      <c r="I63" s="11">
        <v>429</v>
      </c>
      <c r="J63" s="11">
        <v>0</v>
      </c>
      <c r="K63" s="11">
        <v>0</v>
      </c>
      <c r="L63" s="11">
        <v>574</v>
      </c>
      <c r="M63" s="11">
        <v>0</v>
      </c>
      <c r="N63" s="1"/>
    </row>
    <row r="64" spans="1:14" s="11" customFormat="1" ht="15" customHeight="1" x14ac:dyDescent="0.25">
      <c r="A64" s="7" t="s">
        <v>51</v>
      </c>
      <c r="B64" s="17">
        <f t="shared" si="6"/>
        <v>1725</v>
      </c>
      <c r="C64" s="11">
        <v>414</v>
      </c>
      <c r="D64" s="11">
        <v>284</v>
      </c>
      <c r="E64" s="11">
        <v>249</v>
      </c>
      <c r="F64" s="11">
        <v>174</v>
      </c>
      <c r="G64" s="11">
        <v>109</v>
      </c>
      <c r="H64" s="11">
        <v>79</v>
      </c>
      <c r="I64" s="11">
        <v>416</v>
      </c>
      <c r="J64" s="11">
        <v>0</v>
      </c>
      <c r="K64" s="11">
        <v>0</v>
      </c>
      <c r="L64" s="11">
        <v>0</v>
      </c>
      <c r="M64" s="11">
        <v>0</v>
      </c>
      <c r="N64" s="1"/>
    </row>
    <row r="65" spans="1:14" s="11" customFormat="1" ht="15" customHeight="1" x14ac:dyDescent="0.25">
      <c r="A65" s="10" t="s">
        <v>52</v>
      </c>
      <c r="B65" s="17">
        <f t="shared" si="6"/>
        <v>4359</v>
      </c>
      <c r="C65" s="11">
        <v>130</v>
      </c>
      <c r="D65" s="11">
        <v>124</v>
      </c>
      <c r="E65" s="11">
        <v>192</v>
      </c>
      <c r="F65" s="11">
        <v>173</v>
      </c>
      <c r="G65" s="11">
        <v>185</v>
      </c>
      <c r="H65" s="11">
        <v>264</v>
      </c>
      <c r="I65" s="22">
        <v>1329</v>
      </c>
      <c r="J65" s="11">
        <v>218</v>
      </c>
      <c r="K65" s="11">
        <v>475</v>
      </c>
      <c r="L65" s="11">
        <v>519</v>
      </c>
      <c r="M65" s="11">
        <v>750</v>
      </c>
      <c r="N65" s="1"/>
    </row>
    <row r="66" spans="1:14" s="11" customFormat="1" ht="15" customHeight="1" x14ac:dyDescent="0.25">
      <c r="A66" s="10" t="s">
        <v>53</v>
      </c>
      <c r="B66" s="17">
        <f t="shared" si="6"/>
        <v>12326</v>
      </c>
      <c r="C66" s="11">
        <v>457</v>
      </c>
      <c r="D66" s="11">
        <v>658</v>
      </c>
      <c r="E66" s="22">
        <v>1218</v>
      </c>
      <c r="F66" s="22">
        <v>1362</v>
      </c>
      <c r="G66" s="11">
        <v>939</v>
      </c>
      <c r="H66" s="22">
        <v>1070</v>
      </c>
      <c r="I66" s="22">
        <v>6621</v>
      </c>
      <c r="J66" s="11">
        <v>1</v>
      </c>
      <c r="K66" s="11">
        <v>0</v>
      </c>
      <c r="L66" s="11">
        <v>0</v>
      </c>
      <c r="M66" s="11">
        <v>0</v>
      </c>
      <c r="N66" s="1"/>
    </row>
    <row r="67" spans="1:14" s="11" customFormat="1" ht="15" customHeight="1" x14ac:dyDescent="0.25">
      <c r="A67" s="7" t="s">
        <v>54</v>
      </c>
      <c r="B67" s="17">
        <f t="shared" si="6"/>
        <v>2176</v>
      </c>
      <c r="C67" s="11">
        <v>245</v>
      </c>
      <c r="D67" s="11">
        <v>306</v>
      </c>
      <c r="E67" s="11">
        <v>219</v>
      </c>
      <c r="F67" s="11">
        <v>142</v>
      </c>
      <c r="G67" s="11">
        <v>125</v>
      </c>
      <c r="H67" s="11">
        <v>112</v>
      </c>
      <c r="I67" s="22">
        <v>1027</v>
      </c>
      <c r="J67" s="11">
        <v>0</v>
      </c>
      <c r="K67" s="11">
        <v>0</v>
      </c>
      <c r="L67" s="11">
        <v>0</v>
      </c>
      <c r="M67" s="11">
        <v>0</v>
      </c>
      <c r="N67" s="1"/>
    </row>
    <row r="68" spans="1:14" s="11" customFormat="1" ht="15" customHeight="1" x14ac:dyDescent="0.25">
      <c r="A68" s="20" t="s">
        <v>55</v>
      </c>
      <c r="B68" s="21">
        <f t="shared" si="6"/>
        <v>12717</v>
      </c>
      <c r="C68" s="23">
        <v>1586</v>
      </c>
      <c r="D68" s="23">
        <v>1869</v>
      </c>
      <c r="E68" s="23">
        <v>1947</v>
      </c>
      <c r="F68" s="23">
        <v>1837</v>
      </c>
      <c r="G68" s="23">
        <v>1929</v>
      </c>
      <c r="H68" s="23">
        <v>1848</v>
      </c>
      <c r="I68" s="23">
        <v>1701</v>
      </c>
      <c r="J68" s="24">
        <v>0</v>
      </c>
      <c r="K68" s="24">
        <v>0</v>
      </c>
      <c r="L68" s="24">
        <v>0</v>
      </c>
      <c r="M68" s="24">
        <v>0</v>
      </c>
      <c r="N68" s="1"/>
    </row>
    <row r="69" spans="1:14" s="11" customFormat="1" ht="15" customHeight="1" x14ac:dyDescent="0.25">
      <c r="A69" s="8" t="s">
        <v>56</v>
      </c>
      <c r="B69" s="19">
        <f t="shared" si="6"/>
        <v>24412</v>
      </c>
      <c r="C69" s="25">
        <v>592</v>
      </c>
      <c r="D69" s="25">
        <v>736</v>
      </c>
      <c r="E69" s="25">
        <v>621</v>
      </c>
      <c r="F69" s="25">
        <v>589</v>
      </c>
      <c r="G69" s="25">
        <v>547</v>
      </c>
      <c r="H69" s="26">
        <v>1136</v>
      </c>
      <c r="I69" s="26">
        <v>19072</v>
      </c>
      <c r="J69" s="25">
        <v>989</v>
      </c>
      <c r="K69" s="25">
        <v>0</v>
      </c>
      <c r="L69" s="25">
        <v>130</v>
      </c>
      <c r="M69" s="25">
        <v>0</v>
      </c>
      <c r="N69" s="1"/>
    </row>
    <row r="70" spans="1:14" s="34" customFormat="1" x14ac:dyDescent="0.2">
      <c r="A70" s="9" t="s">
        <v>66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</row>
  </sheetData>
  <mergeCells count="10">
    <mergeCell ref="A6:M6"/>
    <mergeCell ref="A8:M8"/>
    <mergeCell ref="A10:A12"/>
    <mergeCell ref="B10:B12"/>
    <mergeCell ref="C10:I10"/>
    <mergeCell ref="J10:J12"/>
    <mergeCell ref="K10:K12"/>
    <mergeCell ref="L10:L12"/>
    <mergeCell ref="M10:M12"/>
    <mergeCell ref="C11:I11"/>
  </mergeCells>
  <phoneticPr fontId="0" type="noConversion"/>
  <printOptions horizontalCentered="1" verticalCentered="1"/>
  <pageMargins left="0.98425196850393704" right="0" top="0" bottom="0.59055118110236227" header="0" footer="0"/>
  <pageSetup scale="50" firstPageNumber="82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19.5_2017</vt:lpstr>
      <vt:lpstr>'19.5_2017'!A_IMPRESIÓN_IM</vt:lpstr>
      <vt:lpstr>'19.5_2017'!Imprimir_área_IM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2015-02-23T15:59:23Z</cp:lastPrinted>
  <dcterms:created xsi:type="dcterms:W3CDTF">2009-02-19T11:41:03Z</dcterms:created>
  <dcterms:modified xsi:type="dcterms:W3CDTF">2018-02-19T19:20:52Z</dcterms:modified>
</cp:coreProperties>
</file>